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480" windowHeight="11580" tabRatio="742" activeTab="11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<sst xmlns="http://schemas.openxmlformats.org/spreadsheetml/2006/main" count="264" uniqueCount="31">
  <si>
    <t>Wien, am</t>
  </si>
  <si>
    <t>Vom Klienten zu bearbeiten</t>
  </si>
  <si>
    <t>Achtung! Keine Zeilen Einfügen oder Löschen!</t>
  </si>
  <si>
    <t>Anfangsbestand</t>
  </si>
  <si>
    <t>Saldo</t>
  </si>
  <si>
    <t>Kostenstelle</t>
  </si>
  <si>
    <t xml:space="preserve"> </t>
  </si>
  <si>
    <t>Raummiete</t>
  </si>
  <si>
    <t>Von GTU zu bearbeiten</t>
  </si>
  <si>
    <t>Coaching Honorar</t>
  </si>
  <si>
    <t>Erlöse</t>
  </si>
  <si>
    <t>datum</t>
  </si>
  <si>
    <t>belegnr</t>
  </si>
  <si>
    <t>text</t>
  </si>
  <si>
    <t>betrag</t>
  </si>
  <si>
    <t>gkonto</t>
  </si>
  <si>
    <t>steuercode</t>
  </si>
  <si>
    <t>prozent</t>
  </si>
  <si>
    <t>steuer</t>
  </si>
  <si>
    <t>Februar</t>
  </si>
  <si>
    <t>Jänner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</si>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</sst>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\ mmm\ yy"/>
    <numFmt numFmtId="173" formatCode="[$-407]dddd\,\ d\.\ mmmm\ yyyy"/>
    <numFmt numFmtId="174" formatCode="[$-C07]dddd\,\ dd\.\ mmmm\ yyyy"/>
    <numFmt numFmtId="175" formatCode="dd/mm/yyyy;@"/>
    <numFmt numFmtId="176" formatCode="mmm/yyyy"/>
    <numFmt numFmtId="177" formatCode="_-[$€-C07]\ * #,##0.00_-;\-[$€-C07]\ * #,##0.00_-;_-[$€-C07]\ * &quot;-&quot;??_-;_-@_-"/>
  </numFmts>
  <fonts count="39">
    <font>
      <sz val="10"/>
      <name val="Arial"/>
      <family val="0"/>
    </font>
    <font>
      <i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4" fontId="0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69">
    <xf numFmtId="0" fontId="0" fillId="0" borderId="0" xfId="0" applyAlignment="1">
      <alignment/>
    </xf>
    <xf numFmtId="1" fontId="0" fillId="0" borderId="0" xfId="60" applyNumberFormat="1">
      <alignment/>
      <protection/>
    </xf>
    <xf numFmtId="4" fontId="0" fillId="0" borderId="0" xfId="60">
      <alignment/>
      <protection/>
    </xf>
    <xf numFmtId="2" fontId="0" fillId="0" borderId="0" xfId="60" applyNumberFormat="1">
      <alignment/>
      <protection/>
    </xf>
    <xf numFmtId="0" fontId="0" fillId="0" borderId="0" xfId="0" applyFont="1" applyBorder="1" applyAlignment="1">
      <alignment/>
    </xf>
    <xf numFmtId="172" fontId="0" fillId="0" borderId="0" xfId="42">
      <alignment/>
      <protection/>
    </xf>
    <xf numFmtId="4" fontId="0" fillId="0" borderId="10" xfId="60" applyBorder="1">
      <alignment/>
      <protection/>
    </xf>
    <xf numFmtId="2" fontId="0" fillId="0" borderId="10" xfId="60" applyNumberFormat="1" applyBorder="1">
      <alignment/>
      <protection/>
    </xf>
    <xf numFmtId="2" fontId="0" fillId="0" borderId="0" xfId="60" applyNumberFormat="1" applyBorder="1">
      <alignment/>
      <protection/>
    </xf>
    <xf numFmtId="4" fontId="0" fillId="0" borderId="0" xfId="60" applyBorder="1">
      <alignment/>
      <protection/>
    </xf>
    <xf numFmtId="1" fontId="0" fillId="0" borderId="0" xfId="60" applyNumberFormat="1" applyBorder="1">
      <alignment/>
      <protection/>
    </xf>
    <xf numFmtId="1" fontId="1" fillId="0" borderId="0" xfId="49" applyNumberFormat="1" applyFont="1" applyBorder="1" applyAlignment="1" applyProtection="1">
      <alignment/>
      <protection/>
    </xf>
    <xf numFmtId="2" fontId="3" fillId="0" borderId="0" xfId="60" applyNumberFormat="1" applyFont="1" applyFill="1" applyBorder="1" applyAlignment="1" applyProtection="1">
      <alignment horizontal="center" shrinkToFit="1"/>
      <protection/>
    </xf>
    <xf numFmtId="2" fontId="3" fillId="0" borderId="0" xfId="60" applyNumberFormat="1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" fillId="0" borderId="0" xfId="49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>
      <alignment/>
    </xf>
    <xf numFmtId="4" fontId="3" fillId="32" borderId="0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17" fontId="3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 applyProtection="1">
      <alignment/>
      <protection locked="0"/>
    </xf>
    <xf numFmtId="4" fontId="0" fillId="32" borderId="11" xfId="0" applyNumberFormat="1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/>
      <protection locked="0"/>
    </xf>
    <xf numFmtId="1" fontId="0" fillId="32" borderId="0" xfId="0" applyNumberFormat="1" applyFont="1" applyFill="1" applyBorder="1" applyAlignment="1" applyProtection="1">
      <alignment horizontal="right"/>
      <protection locked="0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5" fontId="0" fillId="32" borderId="11" xfId="0" applyNumberFormat="1" applyFont="1" applyFill="1" applyBorder="1" applyAlignment="1" applyProtection="1">
      <alignment horizontal="right"/>
      <protection locked="0"/>
    </xf>
    <xf numFmtId="14" fontId="0" fillId="32" borderId="11" xfId="0" applyNumberFormat="1" applyFont="1" applyFill="1" applyBorder="1" applyAlignment="1" applyProtection="1">
      <alignment horizontal="right"/>
      <protection locked="0"/>
    </xf>
    <xf numFmtId="177" fontId="0" fillId="32" borderId="0" xfId="0" applyNumberFormat="1" applyFont="1" applyFill="1" applyBorder="1" applyAlignment="1" applyProtection="1">
      <alignment/>
      <protection locked="0"/>
    </xf>
    <xf numFmtId="177" fontId="0" fillId="0" borderId="0" xfId="60" applyNumberFormat="1">
      <alignment/>
      <protection/>
    </xf>
    <xf numFmtId="177" fontId="0" fillId="0" borderId="0" xfId="60" applyNumberFormat="1" applyBorder="1">
      <alignment/>
      <protection/>
    </xf>
    <xf numFmtId="177" fontId="0" fillId="0" borderId="10" xfId="60" applyNumberFormat="1" applyBorder="1">
      <alignment/>
      <protection/>
    </xf>
    <xf numFmtId="177" fontId="0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1" fontId="1" fillId="0" borderId="0" xfId="49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/>
    </xf>
    <xf numFmtId="2" fontId="3" fillId="32" borderId="13" xfId="60" applyNumberFormat="1" applyFont="1" applyFill="1" applyBorder="1" applyAlignment="1" applyProtection="1">
      <alignment horizontal="center"/>
      <protection/>
    </xf>
    <xf numFmtId="2" fontId="3" fillId="32" borderId="14" xfId="60" applyNumberFormat="1" applyFont="1" applyFill="1" applyBorder="1" applyAlignment="1" applyProtection="1">
      <alignment horizontal="center"/>
      <protection/>
    </xf>
    <xf numFmtId="2" fontId="3" fillId="32" borderId="15" xfId="60" applyNumberFormat="1" applyFont="1" applyFill="1" applyBorder="1" applyAlignment="1" applyProtection="1">
      <alignment horizontal="center"/>
      <protection/>
    </xf>
    <xf numFmtId="2" fontId="3" fillId="33" borderId="13" xfId="60" applyNumberFormat="1" applyFont="1" applyFill="1" applyBorder="1" applyAlignment="1" applyProtection="1">
      <alignment horizontal="center"/>
      <protection/>
    </xf>
    <xf numFmtId="2" fontId="3" fillId="33" borderId="14" xfId="60" applyNumberFormat="1" applyFont="1" applyFill="1" applyBorder="1" applyAlignment="1" applyProtection="1">
      <alignment horizontal="center"/>
      <protection/>
    </xf>
    <xf numFmtId="2" fontId="3" fillId="35" borderId="16" xfId="60" applyNumberFormat="1" applyFont="1" applyFill="1" applyBorder="1" applyAlignment="1">
      <alignment horizontal="center" shrinkToFit="1"/>
      <protection/>
    </xf>
    <xf numFmtId="2" fontId="3" fillId="35" borderId="17" xfId="60" applyNumberFormat="1" applyFont="1" applyFill="1" applyBorder="1" applyAlignment="1">
      <alignment horizontal="center" shrinkToFit="1"/>
      <protection/>
    </xf>
    <xf numFmtId="2" fontId="3" fillId="35" borderId="18" xfId="60" applyNumberFormat="1" applyFont="1" applyFill="1" applyBorder="1" applyAlignment="1">
      <alignment horizontal="center" shrinkToFit="1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um" xfId="42"/>
    <cellStyle name="Datum 2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Comma" xfId="50"/>
    <cellStyle name="Neutral" xfId="51"/>
    <cellStyle name="Notiz" xfId="52"/>
    <cellStyle name="np" xfId="53"/>
    <cellStyle name="np 2" xfId="54"/>
    <cellStyle name="Percent" xfId="55"/>
    <cellStyle name="Schlecht" xfId="56"/>
    <cellStyle name="Standard 2" xfId="57"/>
    <cellStyle name="Standard 2 2" xfId="58"/>
    <cellStyle name="Standard 3" xfId="59"/>
    <cellStyle name="Standard_AP TRuST mit Tabelle1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10" sqref="C10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20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500</v>
      </c>
      <c r="E12" s="52">
        <f>E10+D12</f>
        <v>31731.85</v>
      </c>
      <c r="F12" s="38">
        <v>4000</v>
      </c>
      <c r="G12" s="41">
        <v>1</v>
      </c>
      <c r="H12" s="23">
        <v>20</v>
      </c>
      <c r="I12" s="23">
        <f>D12/(100+H12)*H12</f>
        <v>83.33333333333334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-234</v>
      </c>
      <c r="E13" s="52">
        <f>E12+D13</f>
        <v>31497.85</v>
      </c>
      <c r="F13" s="38">
        <v>7400</v>
      </c>
      <c r="G13" s="41">
        <v>2</v>
      </c>
      <c r="H13" s="23">
        <v>20</v>
      </c>
      <c r="I13" s="23">
        <f>D13/(100+H13)*H13</f>
        <v>-39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-122</v>
      </c>
      <c r="E14" s="52">
        <f aca="true" t="shared" si="0" ref="E14:E69">E13+D14</f>
        <v>31375.85</v>
      </c>
      <c r="F14" s="38">
        <v>7400</v>
      </c>
      <c r="G14" s="41">
        <v>2</v>
      </c>
      <c r="H14" s="23">
        <v>20</v>
      </c>
      <c r="I14" s="23">
        <f>D14/(100+H14)*H14</f>
        <v>-20.333333333333332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500</v>
      </c>
      <c r="E15" s="52">
        <f t="shared" si="0"/>
        <v>31875.85</v>
      </c>
      <c r="F15" s="38">
        <v>4000</v>
      </c>
      <c r="G15" s="41">
        <v>1</v>
      </c>
      <c r="H15" s="23">
        <v>20</v>
      </c>
      <c r="I15" s="23">
        <f>D15/(100+H15)*H15</f>
        <v>83.33333333333334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31875.85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31875.85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31875.85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31875.85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31875.85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31875.85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31875.85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31875.85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31875.85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31875.85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31875.85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31875.85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31875.85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31875.85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31875.85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31875.85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31875.85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31875.85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31875.85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31875.85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31875.85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31875.85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31875.85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31875.85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31875.85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31875.85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31875.85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31875.85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31875.85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31875.85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31875.85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31875.85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31875.85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31875.85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31875.85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31875.85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31875.85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31875.85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31875.85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31875.85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31875.85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31875.85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31875.85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31875.85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31875.85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31875.85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31875.85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31875.85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31875.85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31875.85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31875.85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31875.85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31875.85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31875.85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28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25" sqref="C25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29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SheetLayoutView="100" zoomScalePageLayoutView="0" workbookViewId="0" topLeftCell="A1">
      <selection activeCell="I16" sqref="I16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30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19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10" sqref="C10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21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31" sqref="C31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22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26" sqref="C26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23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21" sqref="C21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24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28" sqref="C28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25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26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9"/>
  <sheetViews>
    <sheetView zoomScaleSheetLayoutView="100" zoomScalePageLayoutView="0" workbookViewId="0" topLeftCell="A1">
      <selection activeCell="C22" sqref="C22"/>
    </sheetView>
  </sheetViews>
  <sheetFormatPr defaultColWidth="11.421875" defaultRowHeight="12.75"/>
  <cols>
    <col min="1" max="1" width="10.140625" style="4" bestFit="1" customWidth="1"/>
    <col min="2" max="2" width="9.140625" style="54" bestFit="1" customWidth="1"/>
    <col min="3" max="3" width="26.57421875" style="4" bestFit="1" customWidth="1"/>
    <col min="4" max="4" width="11.8515625" style="4" bestFit="1" customWidth="1"/>
    <col min="5" max="5" width="13.28125" style="48" customWidth="1"/>
    <col min="6" max="6" width="12.00390625" style="4" customWidth="1"/>
    <col min="7" max="7" width="11.57421875" style="4" bestFit="1" customWidth="1"/>
    <col min="8" max="8" width="8.421875" style="4" customWidth="1"/>
    <col min="9" max="9" width="7.28125" style="4" customWidth="1"/>
    <col min="10" max="10" width="12.8515625" style="4" customWidth="1"/>
    <col min="11" max="11" width="11.57421875" style="4" bestFit="1" customWidth="1"/>
    <col min="12" max="16384" width="11.421875" style="4" customWidth="1"/>
  </cols>
  <sheetData>
    <row r="1" spans="1:15" ht="12.75" customHeight="1" thickBot="1">
      <c r="A1" s="11"/>
      <c r="B1" s="53"/>
      <c r="C1" s="11"/>
      <c r="D1" s="2"/>
      <c r="E1" s="45"/>
      <c r="F1" s="3"/>
      <c r="G1" s="3"/>
      <c r="H1" s="2"/>
      <c r="I1" s="2"/>
      <c r="J1" s="2"/>
      <c r="K1" s="2"/>
      <c r="L1" s="2"/>
      <c r="M1" s="2"/>
      <c r="N1" s="1"/>
      <c r="O1" s="2"/>
    </row>
    <row r="2" spans="1:15" ht="12.75" customHeight="1" thickBot="1">
      <c r="A2" s="61" t="s">
        <v>1</v>
      </c>
      <c r="B2" s="62"/>
      <c r="C2" s="63"/>
      <c r="D2" s="2"/>
      <c r="E2" s="45"/>
      <c r="F2" s="3"/>
      <c r="G2" s="3"/>
      <c r="H2" s="2"/>
      <c r="I2" s="2"/>
      <c r="J2" s="2"/>
      <c r="K2" s="2"/>
      <c r="L2" s="2"/>
      <c r="M2" s="2"/>
      <c r="N2" s="1"/>
      <c r="O2" s="2"/>
    </row>
    <row r="3" spans="1:13" ht="12.75" customHeight="1" thickBot="1">
      <c r="A3" s="64" t="s">
        <v>8</v>
      </c>
      <c r="B3" s="65"/>
      <c r="C3" s="65"/>
      <c r="D3" s="2"/>
      <c r="E3" s="46"/>
      <c r="F3" s="8"/>
      <c r="G3" s="8"/>
      <c r="H3" s="2"/>
      <c r="I3" s="2"/>
      <c r="J3" s="3" t="s">
        <v>0</v>
      </c>
      <c r="K3" s="5">
        <f ca="1">TODAY()</f>
        <v>41771</v>
      </c>
      <c r="L3" s="2"/>
      <c r="M3" s="3"/>
    </row>
    <row r="4" spans="1:15" ht="12.75" customHeight="1" thickBot="1">
      <c r="A4" s="20"/>
      <c r="D4" s="6"/>
      <c r="E4" s="47"/>
      <c r="F4" s="7"/>
      <c r="G4" s="7"/>
      <c r="H4" s="7"/>
      <c r="I4" s="7"/>
      <c r="J4" s="7"/>
      <c r="K4" s="7"/>
      <c r="L4" s="8"/>
      <c r="M4" s="9"/>
      <c r="N4" s="10"/>
      <c r="O4" s="9"/>
    </row>
    <row r="5" spans="1:15" ht="12.75" customHeight="1">
      <c r="A5" s="66" t="s">
        <v>2</v>
      </c>
      <c r="B5" s="67"/>
      <c r="C5" s="67"/>
      <c r="D5" s="68"/>
      <c r="E5" s="46"/>
      <c r="F5" s="8"/>
      <c r="G5" s="8"/>
      <c r="H5" s="8"/>
      <c r="I5" s="8"/>
      <c r="J5" s="8"/>
      <c r="K5" s="8"/>
      <c r="L5" s="8"/>
      <c r="M5" s="9"/>
      <c r="N5" s="10"/>
      <c r="O5" s="9"/>
    </row>
    <row r="6" spans="4:10" ht="12.75" customHeight="1">
      <c r="D6" s="12"/>
      <c r="H6" s="13"/>
      <c r="I6" s="13"/>
      <c r="J6" s="13"/>
    </row>
    <row r="7" spans="3:7" ht="12.75" customHeight="1">
      <c r="C7" s="26" t="s">
        <v>3</v>
      </c>
      <c r="D7" s="27"/>
      <c r="E7" s="44">
        <v>31231.85</v>
      </c>
      <c r="G7" s="14"/>
    </row>
    <row r="8" ht="12.75" customHeight="1"/>
    <row r="9" spans="1:5" ht="12.75" customHeight="1">
      <c r="A9" s="28"/>
      <c r="B9" s="55"/>
      <c r="C9" s="32" t="s">
        <v>27</v>
      </c>
      <c r="D9" s="29"/>
      <c r="E9" s="49" t="s">
        <v>4</v>
      </c>
    </row>
    <row r="10" spans="1:10" ht="12.75" customHeight="1">
      <c r="A10" s="30" t="s">
        <v>11</v>
      </c>
      <c r="B10" s="39" t="s">
        <v>12</v>
      </c>
      <c r="C10" s="31" t="s">
        <v>13</v>
      </c>
      <c r="D10" s="39" t="s">
        <v>14</v>
      </c>
      <c r="E10" s="50">
        <f>E7</f>
        <v>31231.85</v>
      </c>
      <c r="F10" s="39" t="s">
        <v>15</v>
      </c>
      <c r="G10" s="40" t="s">
        <v>16</v>
      </c>
      <c r="H10" s="60" t="s">
        <v>17</v>
      </c>
      <c r="I10" s="60" t="s">
        <v>18</v>
      </c>
      <c r="J10" s="60" t="s">
        <v>5</v>
      </c>
    </row>
    <row r="11" spans="1:10" ht="12.75" customHeight="1">
      <c r="A11" s="15"/>
      <c r="B11" s="18"/>
      <c r="C11" s="16"/>
      <c r="D11" s="17"/>
      <c r="E11" s="51"/>
      <c r="F11" s="18"/>
      <c r="G11" s="15"/>
      <c r="H11" s="15"/>
      <c r="I11" s="15"/>
      <c r="J11" s="15"/>
    </row>
    <row r="12" spans="1:10" ht="12.75" customHeight="1">
      <c r="A12" s="43">
        <v>41730</v>
      </c>
      <c r="B12" s="56">
        <v>1</v>
      </c>
      <c r="C12" s="33" t="s">
        <v>10</v>
      </c>
      <c r="D12" s="34">
        <v>0</v>
      </c>
      <c r="E12" s="52">
        <f>E10+D12</f>
        <v>31231.85</v>
      </c>
      <c r="F12" s="38">
        <v>0</v>
      </c>
      <c r="G12" s="41">
        <v>1</v>
      </c>
      <c r="H12" s="23">
        <v>20</v>
      </c>
      <c r="I12" s="23">
        <f>D12/(100+H12)*H12</f>
        <v>0</v>
      </c>
      <c r="J12" s="24"/>
    </row>
    <row r="13" spans="1:10" ht="12.75" customHeight="1">
      <c r="A13" s="42">
        <v>41731</v>
      </c>
      <c r="B13" s="57">
        <v>2</v>
      </c>
      <c r="C13" s="33" t="s">
        <v>7</v>
      </c>
      <c r="D13" s="34">
        <v>0</v>
      </c>
      <c r="E13" s="52">
        <f>E12+D13</f>
        <v>31231.85</v>
      </c>
      <c r="F13" s="38">
        <v>0</v>
      </c>
      <c r="G13" s="41">
        <v>2</v>
      </c>
      <c r="H13" s="23">
        <v>20</v>
      </c>
      <c r="I13" s="23">
        <f>D13/(100+H13)*H13</f>
        <v>0</v>
      </c>
      <c r="J13" s="24"/>
    </row>
    <row r="14" spans="1:10" ht="12.75" customHeight="1">
      <c r="A14" s="42">
        <v>41732</v>
      </c>
      <c r="B14" s="57">
        <v>3</v>
      </c>
      <c r="C14" s="33" t="s">
        <v>7</v>
      </c>
      <c r="D14" s="34">
        <v>0</v>
      </c>
      <c r="E14" s="52">
        <f aca="true" t="shared" si="0" ref="E14:E69">E13+D14</f>
        <v>31231.85</v>
      </c>
      <c r="F14" s="38">
        <v>0</v>
      </c>
      <c r="G14" s="41">
        <v>2</v>
      </c>
      <c r="H14" s="23">
        <v>20</v>
      </c>
      <c r="I14" s="23">
        <f>D14/(100+H14)*H14</f>
        <v>0</v>
      </c>
      <c r="J14" s="24"/>
    </row>
    <row r="15" spans="1:10" ht="12.75" customHeight="1">
      <c r="A15" s="42">
        <v>41733</v>
      </c>
      <c r="B15" s="57">
        <v>4</v>
      </c>
      <c r="C15" s="33" t="s">
        <v>9</v>
      </c>
      <c r="D15" s="34">
        <v>0</v>
      </c>
      <c r="E15" s="52">
        <f t="shared" si="0"/>
        <v>31231.85</v>
      </c>
      <c r="F15" s="38">
        <v>0</v>
      </c>
      <c r="G15" s="41">
        <v>1</v>
      </c>
      <c r="H15" s="23">
        <v>20</v>
      </c>
      <c r="I15" s="23">
        <f>D15/(100+H15)*H15</f>
        <v>0</v>
      </c>
      <c r="J15" s="24"/>
    </row>
    <row r="16" spans="1:10" ht="12.75" customHeight="1">
      <c r="A16" s="42"/>
      <c r="B16" s="56"/>
      <c r="C16" s="37"/>
      <c r="D16" s="34"/>
      <c r="E16" s="52">
        <f t="shared" si="0"/>
        <v>31231.85</v>
      </c>
      <c r="F16" s="38"/>
      <c r="G16" s="41"/>
      <c r="H16" s="23"/>
      <c r="I16" s="23"/>
      <c r="J16" s="24"/>
    </row>
    <row r="17" spans="1:10" ht="12.75" customHeight="1">
      <c r="A17" s="42"/>
      <c r="B17" s="56"/>
      <c r="C17" s="37"/>
      <c r="D17" s="34"/>
      <c r="E17" s="52">
        <f t="shared" si="0"/>
        <v>31231.85</v>
      </c>
      <c r="F17" s="38"/>
      <c r="G17" s="41"/>
      <c r="H17" s="23"/>
      <c r="I17" s="23"/>
      <c r="J17" s="24"/>
    </row>
    <row r="18" spans="1:10" ht="12.75" customHeight="1">
      <c r="A18" s="42"/>
      <c r="B18" s="56"/>
      <c r="C18" s="37"/>
      <c r="D18" s="34"/>
      <c r="E18" s="52">
        <f t="shared" si="0"/>
        <v>31231.85</v>
      </c>
      <c r="F18" s="38"/>
      <c r="G18" s="41"/>
      <c r="H18" s="23"/>
      <c r="I18" s="23"/>
      <c r="J18" s="24"/>
    </row>
    <row r="19" spans="1:10" ht="12.75" customHeight="1">
      <c r="A19" s="42"/>
      <c r="B19" s="56"/>
      <c r="C19" s="37"/>
      <c r="D19" s="34"/>
      <c r="E19" s="52">
        <f t="shared" si="0"/>
        <v>31231.85</v>
      </c>
      <c r="F19" s="38"/>
      <c r="G19" s="41"/>
      <c r="H19" s="23"/>
      <c r="I19" s="23"/>
      <c r="J19" s="24"/>
    </row>
    <row r="20" spans="1:10" ht="12.75" customHeight="1">
      <c r="A20" s="42"/>
      <c r="B20" s="57"/>
      <c r="C20" s="33"/>
      <c r="D20" s="34"/>
      <c r="E20" s="52">
        <f t="shared" si="0"/>
        <v>31231.85</v>
      </c>
      <c r="F20" s="38"/>
      <c r="G20" s="41"/>
      <c r="H20" s="23"/>
      <c r="I20" s="23"/>
      <c r="J20" s="24"/>
    </row>
    <row r="21" spans="1:10" ht="12.75" customHeight="1">
      <c r="A21" s="42"/>
      <c r="B21" s="57"/>
      <c r="C21" s="33"/>
      <c r="D21" s="34"/>
      <c r="E21" s="52">
        <f t="shared" si="0"/>
        <v>31231.85</v>
      </c>
      <c r="F21" s="38"/>
      <c r="G21" s="41"/>
      <c r="H21" s="23"/>
      <c r="I21" s="23"/>
      <c r="J21" s="24"/>
    </row>
    <row r="22" spans="1:10" ht="12.75" customHeight="1">
      <c r="A22" s="42"/>
      <c r="B22" s="57"/>
      <c r="C22" s="33"/>
      <c r="D22" s="34"/>
      <c r="E22" s="52">
        <f t="shared" si="0"/>
        <v>31231.85</v>
      </c>
      <c r="F22" s="38"/>
      <c r="G22" s="41"/>
      <c r="H22" s="23"/>
      <c r="I22" s="23"/>
      <c r="J22" s="24"/>
    </row>
    <row r="23" spans="1:10" ht="12.75" customHeight="1">
      <c r="A23" s="42"/>
      <c r="B23" s="57"/>
      <c r="C23" s="37"/>
      <c r="D23" s="34"/>
      <c r="E23" s="52">
        <f t="shared" si="0"/>
        <v>31231.85</v>
      </c>
      <c r="F23" s="38"/>
      <c r="G23" s="41"/>
      <c r="H23" s="23"/>
      <c r="I23" s="23"/>
      <c r="J23" s="24"/>
    </row>
    <row r="24" spans="1:10" ht="12.75" customHeight="1">
      <c r="A24" s="42"/>
      <c r="B24" s="56" t="s">
        <v>6</v>
      </c>
      <c r="C24" s="37" t="s">
        <v>6</v>
      </c>
      <c r="D24" s="34"/>
      <c r="E24" s="52">
        <f t="shared" si="0"/>
        <v>31231.85</v>
      </c>
      <c r="F24" s="38"/>
      <c r="G24" s="41"/>
      <c r="H24" s="23"/>
      <c r="I24" s="23"/>
      <c r="J24" s="24"/>
    </row>
    <row r="25" spans="1:10" ht="12.75" customHeight="1">
      <c r="A25" s="42"/>
      <c r="B25" s="57"/>
      <c r="C25" s="33"/>
      <c r="D25" s="34"/>
      <c r="E25" s="52">
        <f t="shared" si="0"/>
        <v>31231.85</v>
      </c>
      <c r="F25" s="38"/>
      <c r="G25" s="41"/>
      <c r="H25" s="23"/>
      <c r="I25" s="23"/>
      <c r="J25" s="24"/>
    </row>
    <row r="26" spans="1:10" ht="12.75" customHeight="1">
      <c r="A26" s="42"/>
      <c r="B26" s="57"/>
      <c r="C26" s="33"/>
      <c r="D26" s="34"/>
      <c r="E26" s="52">
        <f t="shared" si="0"/>
        <v>31231.85</v>
      </c>
      <c r="F26" s="38"/>
      <c r="G26" s="41"/>
      <c r="H26" s="23"/>
      <c r="I26" s="23"/>
      <c r="J26" s="24"/>
    </row>
    <row r="27" spans="1:10" ht="12.75" customHeight="1">
      <c r="A27" s="42"/>
      <c r="B27" s="57"/>
      <c r="C27" s="33"/>
      <c r="D27" s="34"/>
      <c r="E27" s="52">
        <f t="shared" si="0"/>
        <v>31231.85</v>
      </c>
      <c r="F27" s="38"/>
      <c r="G27" s="41"/>
      <c r="H27" s="23"/>
      <c r="I27" s="23"/>
      <c r="J27" s="24"/>
    </row>
    <row r="28" spans="1:10" ht="12.75" customHeight="1">
      <c r="A28" s="42"/>
      <c r="B28" s="57"/>
      <c r="C28" s="33"/>
      <c r="D28" s="34"/>
      <c r="E28" s="52">
        <f t="shared" si="0"/>
        <v>31231.85</v>
      </c>
      <c r="F28" s="38"/>
      <c r="G28" s="41"/>
      <c r="H28" s="23"/>
      <c r="I28" s="23"/>
      <c r="J28" s="24"/>
    </row>
    <row r="29" spans="1:10" ht="12.75" customHeight="1">
      <c r="A29" s="42"/>
      <c r="B29" s="57"/>
      <c r="C29" s="33"/>
      <c r="D29" s="34"/>
      <c r="E29" s="52">
        <f t="shared" si="0"/>
        <v>31231.85</v>
      </c>
      <c r="F29" s="38"/>
      <c r="G29" s="41"/>
      <c r="H29" s="23"/>
      <c r="I29" s="23"/>
      <c r="J29" s="24"/>
    </row>
    <row r="30" spans="1:10" ht="12.75" customHeight="1">
      <c r="A30" s="42"/>
      <c r="B30" s="57"/>
      <c r="C30" s="33"/>
      <c r="D30" s="34"/>
      <c r="E30" s="52">
        <f t="shared" si="0"/>
        <v>31231.85</v>
      </c>
      <c r="F30" s="38"/>
      <c r="G30" s="41"/>
      <c r="H30" s="23"/>
      <c r="I30" s="23"/>
      <c r="J30" s="24"/>
    </row>
    <row r="31" spans="1:10" ht="12.75" customHeight="1">
      <c r="A31" s="42"/>
      <c r="B31" s="57"/>
      <c r="C31" s="33"/>
      <c r="D31" s="34"/>
      <c r="E31" s="52">
        <f t="shared" si="0"/>
        <v>31231.85</v>
      </c>
      <c r="F31" s="38"/>
      <c r="G31" s="41"/>
      <c r="H31" s="23"/>
      <c r="I31" s="23"/>
      <c r="J31" s="24"/>
    </row>
    <row r="32" spans="1:10" ht="12.75" customHeight="1">
      <c r="A32" s="42"/>
      <c r="B32" s="57"/>
      <c r="C32" s="33"/>
      <c r="D32" s="34"/>
      <c r="E32" s="52">
        <f t="shared" si="0"/>
        <v>31231.85</v>
      </c>
      <c r="F32" s="38"/>
      <c r="G32" s="41"/>
      <c r="H32" s="23"/>
      <c r="I32" s="23"/>
      <c r="J32" s="24"/>
    </row>
    <row r="33" spans="1:10" ht="12.75" customHeight="1">
      <c r="A33" s="42"/>
      <c r="B33" s="57"/>
      <c r="C33" s="33"/>
      <c r="D33" s="34"/>
      <c r="E33" s="52">
        <f t="shared" si="0"/>
        <v>31231.85</v>
      </c>
      <c r="F33" s="38"/>
      <c r="G33" s="41"/>
      <c r="H33" s="23"/>
      <c r="I33" s="23"/>
      <c r="J33" s="24"/>
    </row>
    <row r="34" spans="1:10" ht="12.75" customHeight="1">
      <c r="A34" s="42"/>
      <c r="B34" s="57"/>
      <c r="C34" s="33"/>
      <c r="D34" s="34"/>
      <c r="E34" s="52">
        <f t="shared" si="0"/>
        <v>31231.85</v>
      </c>
      <c r="F34" s="38"/>
      <c r="G34" s="41"/>
      <c r="H34" s="23"/>
      <c r="I34" s="23"/>
      <c r="J34" s="24"/>
    </row>
    <row r="35" spans="1:10" ht="12.75" customHeight="1">
      <c r="A35" s="42"/>
      <c r="B35" s="57"/>
      <c r="C35" s="33"/>
      <c r="D35" s="34"/>
      <c r="E35" s="52">
        <f t="shared" si="0"/>
        <v>31231.85</v>
      </c>
      <c r="F35" s="38"/>
      <c r="G35" s="41"/>
      <c r="H35" s="23"/>
      <c r="I35" s="23"/>
      <c r="J35" s="24"/>
    </row>
    <row r="36" spans="1:10" ht="12.75" customHeight="1">
      <c r="A36" s="42"/>
      <c r="B36" s="57"/>
      <c r="C36" s="33"/>
      <c r="D36" s="34"/>
      <c r="E36" s="52">
        <f t="shared" si="0"/>
        <v>31231.85</v>
      </c>
      <c r="F36" s="38"/>
      <c r="G36" s="41"/>
      <c r="H36" s="23"/>
      <c r="I36" s="23"/>
      <c r="J36" s="24"/>
    </row>
    <row r="37" spans="1:10" ht="12.75" customHeight="1">
      <c r="A37" s="42"/>
      <c r="B37" s="57"/>
      <c r="C37" s="33"/>
      <c r="D37" s="34"/>
      <c r="E37" s="52">
        <f t="shared" si="0"/>
        <v>31231.85</v>
      </c>
      <c r="F37" s="38"/>
      <c r="G37" s="41"/>
      <c r="H37" s="23"/>
      <c r="I37" s="23"/>
      <c r="J37" s="24"/>
    </row>
    <row r="38" spans="1:10" ht="12.75" customHeight="1">
      <c r="A38" s="42"/>
      <c r="B38" s="57"/>
      <c r="C38" s="33"/>
      <c r="D38" s="34"/>
      <c r="E38" s="52">
        <f t="shared" si="0"/>
        <v>31231.85</v>
      </c>
      <c r="F38" s="38"/>
      <c r="G38" s="41"/>
      <c r="H38" s="23"/>
      <c r="I38" s="23"/>
      <c r="J38" s="24"/>
    </row>
    <row r="39" spans="1:10" ht="12.75" customHeight="1">
      <c r="A39" s="42"/>
      <c r="B39" s="57"/>
      <c r="C39" s="33"/>
      <c r="D39" s="34"/>
      <c r="E39" s="52">
        <f t="shared" si="0"/>
        <v>31231.85</v>
      </c>
      <c r="F39" s="38"/>
      <c r="G39" s="41"/>
      <c r="H39" s="23"/>
      <c r="I39" s="23"/>
      <c r="J39" s="24"/>
    </row>
    <row r="40" spans="1:10" ht="12.75" customHeight="1">
      <c r="A40" s="42"/>
      <c r="B40" s="57"/>
      <c r="C40" s="33"/>
      <c r="D40" s="34"/>
      <c r="E40" s="52">
        <f t="shared" si="0"/>
        <v>31231.85</v>
      </c>
      <c r="F40" s="38"/>
      <c r="G40" s="41"/>
      <c r="H40" s="23"/>
      <c r="I40" s="23"/>
      <c r="J40" s="24"/>
    </row>
    <row r="41" spans="1:10" ht="12.75" customHeight="1">
      <c r="A41" s="42"/>
      <c r="B41" s="57"/>
      <c r="C41" s="33"/>
      <c r="D41" s="34"/>
      <c r="E41" s="52">
        <f t="shared" si="0"/>
        <v>31231.85</v>
      </c>
      <c r="F41" s="38"/>
      <c r="G41" s="41"/>
      <c r="H41" s="23"/>
      <c r="I41" s="23"/>
      <c r="J41" s="24"/>
    </row>
    <row r="42" spans="1:10" ht="12.75" customHeight="1">
      <c r="A42" s="42"/>
      <c r="B42" s="57"/>
      <c r="C42" s="33"/>
      <c r="D42" s="34"/>
      <c r="E42" s="52">
        <f t="shared" si="0"/>
        <v>31231.85</v>
      </c>
      <c r="F42" s="38"/>
      <c r="G42" s="41"/>
      <c r="H42" s="23"/>
      <c r="I42" s="23"/>
      <c r="J42" s="24"/>
    </row>
    <row r="43" spans="1:10" ht="12.75" customHeight="1">
      <c r="A43" s="42"/>
      <c r="B43" s="57"/>
      <c r="C43" s="33"/>
      <c r="D43" s="34"/>
      <c r="E43" s="52">
        <f t="shared" si="0"/>
        <v>31231.85</v>
      </c>
      <c r="F43" s="38"/>
      <c r="G43" s="41"/>
      <c r="H43" s="23"/>
      <c r="I43" s="23"/>
      <c r="J43" s="24"/>
    </row>
    <row r="44" spans="1:10" ht="12.75" customHeight="1">
      <c r="A44" s="42"/>
      <c r="B44" s="57"/>
      <c r="C44" s="33"/>
      <c r="D44" s="34"/>
      <c r="E44" s="52">
        <f t="shared" si="0"/>
        <v>31231.85</v>
      </c>
      <c r="F44" s="38"/>
      <c r="G44" s="41"/>
      <c r="H44" s="23"/>
      <c r="I44" s="23"/>
      <c r="J44" s="24"/>
    </row>
    <row r="45" spans="1:10" ht="12.75" customHeight="1">
      <c r="A45" s="42"/>
      <c r="B45" s="57"/>
      <c r="C45" s="33"/>
      <c r="D45" s="34"/>
      <c r="E45" s="52">
        <f t="shared" si="0"/>
        <v>31231.85</v>
      </c>
      <c r="F45" s="38"/>
      <c r="G45" s="41"/>
      <c r="H45" s="23"/>
      <c r="I45" s="23"/>
      <c r="J45" s="24"/>
    </row>
    <row r="46" spans="1:10" ht="12.75" customHeight="1">
      <c r="A46" s="42"/>
      <c r="B46" s="57"/>
      <c r="C46" s="33"/>
      <c r="D46" s="34"/>
      <c r="E46" s="52">
        <f t="shared" si="0"/>
        <v>31231.85</v>
      </c>
      <c r="F46" s="38"/>
      <c r="G46" s="41"/>
      <c r="H46" s="23"/>
      <c r="I46" s="23"/>
      <c r="J46" s="24"/>
    </row>
    <row r="47" spans="1:10" ht="12.75" customHeight="1">
      <c r="A47" s="42"/>
      <c r="B47" s="57"/>
      <c r="C47" s="33"/>
      <c r="D47" s="34"/>
      <c r="E47" s="52">
        <f t="shared" si="0"/>
        <v>31231.85</v>
      </c>
      <c r="F47" s="38"/>
      <c r="G47" s="41"/>
      <c r="H47" s="23"/>
      <c r="I47" s="23"/>
      <c r="J47" s="24"/>
    </row>
    <row r="48" spans="1:10" ht="12.75" customHeight="1">
      <c r="A48" s="42"/>
      <c r="B48" s="57"/>
      <c r="C48" s="33"/>
      <c r="D48" s="34"/>
      <c r="E48" s="52">
        <f t="shared" si="0"/>
        <v>31231.85</v>
      </c>
      <c r="F48" s="38"/>
      <c r="G48" s="41"/>
      <c r="H48" s="23"/>
      <c r="I48" s="23"/>
      <c r="J48" s="24"/>
    </row>
    <row r="49" spans="1:10" ht="12.75" customHeight="1">
      <c r="A49" s="42"/>
      <c r="B49" s="57"/>
      <c r="C49" s="33"/>
      <c r="D49" s="34"/>
      <c r="E49" s="52">
        <f t="shared" si="0"/>
        <v>31231.85</v>
      </c>
      <c r="F49" s="38"/>
      <c r="G49" s="41"/>
      <c r="H49" s="23"/>
      <c r="I49" s="23"/>
      <c r="J49" s="24"/>
    </row>
    <row r="50" spans="1:10" ht="12.75" customHeight="1">
      <c r="A50" s="42"/>
      <c r="B50" s="57"/>
      <c r="C50" s="33"/>
      <c r="D50" s="34"/>
      <c r="E50" s="52">
        <f t="shared" si="0"/>
        <v>31231.85</v>
      </c>
      <c r="F50" s="38"/>
      <c r="G50" s="41"/>
      <c r="H50" s="23"/>
      <c r="I50" s="23"/>
      <c r="J50" s="24"/>
    </row>
    <row r="51" spans="1:10" ht="12.75" customHeight="1">
      <c r="A51" s="42"/>
      <c r="B51" s="57"/>
      <c r="C51" s="33"/>
      <c r="D51" s="34"/>
      <c r="E51" s="52">
        <f t="shared" si="0"/>
        <v>31231.85</v>
      </c>
      <c r="F51" s="38"/>
      <c r="G51" s="41"/>
      <c r="H51" s="23"/>
      <c r="I51" s="23"/>
      <c r="J51" s="24"/>
    </row>
    <row r="52" spans="1:10" ht="12.75" customHeight="1">
      <c r="A52" s="42"/>
      <c r="B52" s="57"/>
      <c r="C52" s="33"/>
      <c r="D52" s="34"/>
      <c r="E52" s="52">
        <f t="shared" si="0"/>
        <v>31231.85</v>
      </c>
      <c r="F52" s="38"/>
      <c r="G52" s="41"/>
      <c r="H52" s="23"/>
      <c r="I52" s="23"/>
      <c r="J52" s="24"/>
    </row>
    <row r="53" spans="1:10" ht="12.75" customHeight="1">
      <c r="A53" s="42"/>
      <c r="B53" s="57"/>
      <c r="C53" s="33"/>
      <c r="D53" s="34"/>
      <c r="E53" s="52">
        <f>E52+D53</f>
        <v>31231.85</v>
      </c>
      <c r="F53" s="38"/>
      <c r="G53" s="41"/>
      <c r="H53" s="23"/>
      <c r="I53" s="23"/>
      <c r="J53" s="24"/>
    </row>
    <row r="54" spans="1:10" ht="12.75" customHeight="1">
      <c r="A54" s="42"/>
      <c r="B54" s="57"/>
      <c r="C54" s="33"/>
      <c r="D54" s="34"/>
      <c r="E54" s="52">
        <f t="shared" si="0"/>
        <v>31231.85</v>
      </c>
      <c r="F54" s="38"/>
      <c r="G54" s="41"/>
      <c r="H54" s="23"/>
      <c r="I54" s="23"/>
      <c r="J54" s="24"/>
    </row>
    <row r="55" spans="1:10" ht="12.75" customHeight="1">
      <c r="A55" s="42"/>
      <c r="B55" s="57"/>
      <c r="C55" s="33"/>
      <c r="D55" s="34"/>
      <c r="E55" s="52">
        <f t="shared" si="0"/>
        <v>31231.85</v>
      </c>
      <c r="F55" s="38"/>
      <c r="G55" s="41"/>
      <c r="H55" s="23"/>
      <c r="I55" s="23"/>
      <c r="J55" s="24"/>
    </row>
    <row r="56" spans="1:10" ht="12.75" customHeight="1">
      <c r="A56" s="42"/>
      <c r="B56" s="57"/>
      <c r="C56" s="33"/>
      <c r="D56" s="34"/>
      <c r="E56" s="52">
        <f t="shared" si="0"/>
        <v>31231.85</v>
      </c>
      <c r="F56" s="38"/>
      <c r="G56" s="41"/>
      <c r="H56" s="23"/>
      <c r="I56" s="23"/>
      <c r="J56" s="24"/>
    </row>
    <row r="57" spans="1:10" ht="12.75" customHeight="1">
      <c r="A57" s="42"/>
      <c r="B57" s="57"/>
      <c r="C57" s="33"/>
      <c r="D57" s="34"/>
      <c r="E57" s="52">
        <f t="shared" si="0"/>
        <v>31231.85</v>
      </c>
      <c r="F57" s="38"/>
      <c r="G57" s="41"/>
      <c r="H57" s="23"/>
      <c r="I57" s="23"/>
      <c r="J57" s="24"/>
    </row>
    <row r="58" spans="1:10" ht="12.75" customHeight="1">
      <c r="A58" s="42"/>
      <c r="B58" s="57"/>
      <c r="C58" s="33"/>
      <c r="D58" s="34"/>
      <c r="E58" s="52">
        <f t="shared" si="0"/>
        <v>31231.85</v>
      </c>
      <c r="F58" s="38"/>
      <c r="G58" s="41"/>
      <c r="H58" s="23"/>
      <c r="I58" s="23"/>
      <c r="J58" s="24"/>
    </row>
    <row r="59" spans="1:10" ht="12.75" customHeight="1">
      <c r="A59" s="42"/>
      <c r="B59" s="57"/>
      <c r="C59" s="33"/>
      <c r="D59" s="34"/>
      <c r="E59" s="52">
        <f t="shared" si="0"/>
        <v>31231.85</v>
      </c>
      <c r="F59" s="38"/>
      <c r="G59" s="41"/>
      <c r="H59" s="23"/>
      <c r="I59" s="23"/>
      <c r="J59" s="24"/>
    </row>
    <row r="60" spans="1:10" ht="12.75" customHeight="1">
      <c r="A60" s="42"/>
      <c r="B60" s="57"/>
      <c r="C60" s="33"/>
      <c r="D60" s="34"/>
      <c r="E60" s="52">
        <f t="shared" si="0"/>
        <v>31231.85</v>
      </c>
      <c r="F60" s="38"/>
      <c r="G60" s="41"/>
      <c r="H60" s="23"/>
      <c r="I60" s="23"/>
      <c r="J60" s="24"/>
    </row>
    <row r="61" spans="1:10" ht="12.75" customHeight="1">
      <c r="A61" s="42"/>
      <c r="B61" s="57"/>
      <c r="C61" s="33"/>
      <c r="D61" s="34"/>
      <c r="E61" s="52">
        <f t="shared" si="0"/>
        <v>31231.85</v>
      </c>
      <c r="F61" s="38"/>
      <c r="G61" s="41"/>
      <c r="H61" s="23"/>
      <c r="I61" s="23"/>
      <c r="J61" s="24"/>
    </row>
    <row r="62" spans="1:10" ht="12.75" customHeight="1">
      <c r="A62" s="42"/>
      <c r="B62" s="57"/>
      <c r="C62" s="33"/>
      <c r="D62" s="34"/>
      <c r="E62" s="52">
        <f t="shared" si="0"/>
        <v>31231.85</v>
      </c>
      <c r="F62" s="38"/>
      <c r="G62" s="41"/>
      <c r="H62" s="23"/>
      <c r="I62" s="23"/>
      <c r="J62" s="24"/>
    </row>
    <row r="63" spans="1:10" ht="12.75" customHeight="1">
      <c r="A63" s="42"/>
      <c r="B63" s="57"/>
      <c r="C63" s="33"/>
      <c r="D63" s="34"/>
      <c r="E63" s="52">
        <f t="shared" si="0"/>
        <v>31231.85</v>
      </c>
      <c r="F63" s="38"/>
      <c r="G63" s="41"/>
      <c r="H63" s="23"/>
      <c r="I63" s="23"/>
      <c r="J63" s="24"/>
    </row>
    <row r="64" spans="1:10" ht="12.75" customHeight="1">
      <c r="A64" s="42"/>
      <c r="B64" s="57"/>
      <c r="C64" s="33"/>
      <c r="D64" s="34"/>
      <c r="E64" s="52">
        <f t="shared" si="0"/>
        <v>31231.85</v>
      </c>
      <c r="F64" s="38"/>
      <c r="G64" s="41"/>
      <c r="H64" s="23"/>
      <c r="I64" s="23"/>
      <c r="J64" s="24"/>
    </row>
    <row r="65" spans="1:10" ht="12.75" customHeight="1">
      <c r="A65" s="42"/>
      <c r="B65" s="57"/>
      <c r="C65" s="33"/>
      <c r="D65" s="34"/>
      <c r="E65" s="52">
        <f t="shared" si="0"/>
        <v>31231.85</v>
      </c>
      <c r="F65" s="38"/>
      <c r="G65" s="41"/>
      <c r="H65" s="23"/>
      <c r="I65" s="23"/>
      <c r="J65" s="24"/>
    </row>
    <row r="66" spans="1:10" ht="12.75" customHeight="1">
      <c r="A66" s="42"/>
      <c r="B66" s="57"/>
      <c r="C66" s="33"/>
      <c r="D66" s="34"/>
      <c r="E66" s="52">
        <f t="shared" si="0"/>
        <v>31231.85</v>
      </c>
      <c r="F66" s="38"/>
      <c r="G66" s="41"/>
      <c r="H66" s="23"/>
      <c r="I66" s="23"/>
      <c r="J66" s="24"/>
    </row>
    <row r="67" spans="1:10" ht="12.75" customHeight="1">
      <c r="A67" s="42"/>
      <c r="B67" s="57"/>
      <c r="C67" s="33"/>
      <c r="D67" s="34"/>
      <c r="E67" s="52">
        <f t="shared" si="0"/>
        <v>31231.85</v>
      </c>
      <c r="F67" s="38"/>
      <c r="G67" s="41"/>
      <c r="H67" s="23"/>
      <c r="I67" s="23"/>
      <c r="J67" s="24"/>
    </row>
    <row r="68" spans="1:10" ht="12.75" customHeight="1">
      <c r="A68" s="42"/>
      <c r="B68" s="57"/>
      <c r="C68" s="33"/>
      <c r="D68" s="34"/>
      <c r="E68" s="52">
        <f t="shared" si="0"/>
        <v>31231.85</v>
      </c>
      <c r="F68" s="38"/>
      <c r="G68" s="41"/>
      <c r="H68" s="23"/>
      <c r="I68" s="23"/>
      <c r="J68" s="24"/>
    </row>
    <row r="69" spans="1:10" ht="12.75" customHeight="1">
      <c r="A69" s="42"/>
      <c r="B69" s="58"/>
      <c r="C69" s="35"/>
      <c r="D69" s="36"/>
      <c r="E69" s="52">
        <f t="shared" si="0"/>
        <v>31231.85</v>
      </c>
      <c r="F69" s="38"/>
      <c r="G69" s="41"/>
      <c r="H69" s="23"/>
      <c r="I69" s="23"/>
      <c r="J69" s="24"/>
    </row>
    <row r="70" spans="1:10" s="14" customFormat="1" ht="12.75" customHeight="1">
      <c r="A70" s="25"/>
      <c r="B70" s="59"/>
      <c r="C70" s="24"/>
      <c r="D70" s="21"/>
      <c r="E70" s="51"/>
      <c r="F70" s="22"/>
      <c r="H70" s="23"/>
      <c r="I70" s="23"/>
      <c r="J70" s="24"/>
    </row>
    <row r="71" spans="1:10" s="14" customFormat="1" ht="12.75" customHeight="1">
      <c r="A71" s="25"/>
      <c r="B71" s="59"/>
      <c r="C71" s="24"/>
      <c r="D71" s="21"/>
      <c r="E71" s="51"/>
      <c r="F71" s="22"/>
      <c r="H71" s="23"/>
      <c r="I71" s="23"/>
      <c r="J71" s="24"/>
    </row>
    <row r="72" spans="1:10" s="14" customFormat="1" ht="12.75" customHeight="1">
      <c r="A72" s="25"/>
      <c r="B72" s="59"/>
      <c r="C72" s="24"/>
      <c r="D72" s="21"/>
      <c r="E72" s="51"/>
      <c r="F72" s="22"/>
      <c r="H72" s="23"/>
      <c r="I72" s="23"/>
      <c r="J72" s="24"/>
    </row>
    <row r="73" spans="1:10" s="14" customFormat="1" ht="12.75" customHeight="1">
      <c r="A73" s="25"/>
      <c r="B73" s="59"/>
      <c r="C73" s="24"/>
      <c r="D73" s="21"/>
      <c r="E73" s="51"/>
      <c r="F73" s="22"/>
      <c r="H73" s="23"/>
      <c r="I73" s="23"/>
      <c r="J73" s="24"/>
    </row>
    <row r="74" spans="1:10" s="14" customFormat="1" ht="12.75" customHeight="1">
      <c r="A74" s="25"/>
      <c r="B74" s="59"/>
      <c r="C74" s="24"/>
      <c r="D74" s="21"/>
      <c r="E74" s="51"/>
      <c r="F74" s="22"/>
      <c r="H74" s="23"/>
      <c r="I74" s="23"/>
      <c r="J74" s="24"/>
    </row>
    <row r="75" ht="12.75" customHeight="1">
      <c r="F75" s="19"/>
    </row>
    <row r="76" spans="4:6" ht="12.75" customHeight="1">
      <c r="D76" s="19"/>
      <c r="F76" s="19"/>
    </row>
    <row r="77" ht="12.75" customHeight="1">
      <c r="F77" s="19"/>
    </row>
    <row r="78" ht="12.75" customHeight="1">
      <c r="F78" s="19"/>
    </row>
    <row r="79" ht="12.75" customHeight="1">
      <c r="F79" s="19"/>
    </row>
    <row r="80" ht="12.75" customHeight="1">
      <c r="F80" s="19"/>
    </row>
    <row r="81" ht="12.75" customHeight="1">
      <c r="F81" s="19"/>
    </row>
    <row r="82" ht="12.75" customHeight="1">
      <c r="F82" s="19"/>
    </row>
    <row r="83" ht="12.75" customHeight="1">
      <c r="F83" s="19"/>
    </row>
    <row r="84" ht="12.75" customHeight="1">
      <c r="F84" s="19"/>
    </row>
    <row r="85" ht="12.75" customHeight="1">
      <c r="F85" s="19"/>
    </row>
    <row r="86" ht="12.75" customHeight="1">
      <c r="F86" s="19"/>
    </row>
    <row r="87" ht="12.75" customHeight="1">
      <c r="F87" s="19"/>
    </row>
    <row r="88" ht="12.75" customHeight="1">
      <c r="F88" s="19"/>
    </row>
    <row r="89" ht="12.75" customHeight="1">
      <c r="F89" s="19"/>
    </row>
    <row r="90" ht="12.75" customHeight="1">
      <c r="F90" s="19"/>
    </row>
    <row r="91" ht="12.75" customHeight="1">
      <c r="F91" s="19"/>
    </row>
    <row r="92" ht="12.75" customHeight="1">
      <c r="F92" s="19"/>
    </row>
    <row r="93" ht="12.75" customHeight="1">
      <c r="F93" s="19"/>
    </row>
    <row r="94" ht="12.75" customHeight="1">
      <c r="F94" s="19"/>
    </row>
    <row r="95" ht="12.75" customHeight="1">
      <c r="F95" s="19"/>
    </row>
    <row r="96" ht="12.75" customHeight="1">
      <c r="F96" s="19"/>
    </row>
    <row r="97" ht="12.75" customHeight="1">
      <c r="F97" s="19"/>
    </row>
    <row r="98" ht="12.75" customHeight="1">
      <c r="F98" s="19"/>
    </row>
    <row r="99" ht="12.75" customHeight="1">
      <c r="F99" s="19"/>
    </row>
    <row r="100" ht="12.75" customHeight="1">
      <c r="F100" s="19"/>
    </row>
    <row r="101" ht="12.75" customHeight="1">
      <c r="F101" s="19"/>
    </row>
    <row r="102" ht="12.75" customHeight="1">
      <c r="F102" s="19"/>
    </row>
    <row r="103" ht="12.75" customHeight="1">
      <c r="F103" s="19"/>
    </row>
    <row r="104" ht="12.75" customHeight="1">
      <c r="F104" s="19"/>
    </row>
    <row r="105" ht="12.75" customHeight="1">
      <c r="F105" s="19"/>
    </row>
    <row r="106" ht="12.75" customHeight="1">
      <c r="F106" s="19"/>
    </row>
    <row r="107" ht="12.75" customHeight="1">
      <c r="F107" s="19"/>
    </row>
    <row r="108" ht="12.75" customHeight="1">
      <c r="F108" s="19"/>
    </row>
    <row r="109" ht="12.75" customHeight="1">
      <c r="F109" s="19"/>
    </row>
    <row r="110" ht="12.75" customHeight="1">
      <c r="F110" s="19"/>
    </row>
    <row r="111" ht="12.75" customHeight="1">
      <c r="F111" s="19"/>
    </row>
    <row r="112" ht="12.75" customHeight="1">
      <c r="F112" s="19"/>
    </row>
    <row r="113" ht="12.75" customHeight="1">
      <c r="F113" s="19"/>
    </row>
    <row r="114" ht="12.75" customHeight="1">
      <c r="F114" s="19"/>
    </row>
    <row r="115" ht="12.75" customHeight="1">
      <c r="F115" s="19"/>
    </row>
    <row r="116" ht="12.75" customHeight="1">
      <c r="F116" s="19"/>
    </row>
    <row r="117" ht="12.75" customHeight="1">
      <c r="F117" s="19"/>
    </row>
    <row r="118" ht="12.75" customHeight="1">
      <c r="F118" s="19"/>
    </row>
    <row r="119" ht="12.75" customHeight="1">
      <c r="F119" s="19"/>
    </row>
    <row r="120" ht="12.75" customHeight="1">
      <c r="F120" s="19"/>
    </row>
    <row r="121" ht="12.75" customHeight="1">
      <c r="F121" s="19"/>
    </row>
    <row r="122" ht="12.75" customHeight="1">
      <c r="F122" s="19"/>
    </row>
    <row r="123" ht="12.75" customHeight="1">
      <c r="F123" s="19"/>
    </row>
    <row r="124" ht="12.75" customHeight="1">
      <c r="F124" s="19"/>
    </row>
    <row r="125" ht="12.75" customHeight="1">
      <c r="F125" s="19"/>
    </row>
    <row r="126" ht="12.75" customHeight="1">
      <c r="F126" s="19"/>
    </row>
    <row r="127" ht="12.75" customHeight="1">
      <c r="F127" s="19"/>
    </row>
    <row r="128" ht="12.75" customHeight="1">
      <c r="F128" s="19"/>
    </row>
    <row r="129" ht="12.75" customHeight="1">
      <c r="F129" s="19"/>
    </row>
    <row r="130" ht="12.75" customHeight="1">
      <c r="F130" s="19"/>
    </row>
    <row r="131" ht="12.75" customHeight="1">
      <c r="F131" s="19"/>
    </row>
    <row r="132" ht="12.75" customHeight="1">
      <c r="F132" s="19"/>
    </row>
    <row r="133" ht="12.75" customHeight="1">
      <c r="F133" s="19"/>
    </row>
    <row r="134" ht="12.75" customHeight="1">
      <c r="F134" s="19"/>
    </row>
    <row r="135" ht="12.75" customHeight="1">
      <c r="F135" s="19"/>
    </row>
    <row r="136" ht="12.75" customHeight="1">
      <c r="F136" s="19"/>
    </row>
    <row r="137" ht="12.75" customHeight="1">
      <c r="F137" s="19"/>
    </row>
    <row r="138" ht="12.75" customHeight="1">
      <c r="F138" s="19"/>
    </row>
    <row r="139" ht="12.75" customHeight="1">
      <c r="F139" s="19"/>
    </row>
    <row r="140" ht="12.75" customHeight="1">
      <c r="F140" s="19"/>
    </row>
    <row r="141" ht="12.75" customHeight="1">
      <c r="F141" s="19"/>
    </row>
    <row r="142" ht="12.75" customHeight="1">
      <c r="F142" s="19"/>
    </row>
    <row r="143" ht="12.75" customHeight="1">
      <c r="F143" s="19"/>
    </row>
    <row r="144" ht="12.75" customHeight="1">
      <c r="F144" s="19"/>
    </row>
    <row r="145" ht="12.75" customHeight="1">
      <c r="F145" s="19"/>
    </row>
    <row r="146" ht="12.75" customHeight="1">
      <c r="F146" s="19"/>
    </row>
    <row r="147" ht="12.75" customHeight="1">
      <c r="F147" s="19"/>
    </row>
    <row r="148" ht="12.75" customHeight="1">
      <c r="F148" s="19"/>
    </row>
    <row r="149" ht="12.75" customHeight="1">
      <c r="F149" s="19"/>
    </row>
    <row r="150" ht="12.75" customHeight="1">
      <c r="F150" s="19"/>
    </row>
    <row r="151" ht="12.75" customHeight="1">
      <c r="F151" s="19"/>
    </row>
    <row r="152" ht="12.75" customHeight="1">
      <c r="F152" s="19"/>
    </row>
    <row r="153" ht="12.75" customHeight="1">
      <c r="F153" s="19"/>
    </row>
    <row r="154" ht="12.75" customHeight="1">
      <c r="F154" s="19"/>
    </row>
    <row r="155" ht="12.75" customHeight="1">
      <c r="F155" s="19"/>
    </row>
    <row r="156" ht="12.75" customHeight="1">
      <c r="F156" s="19"/>
    </row>
    <row r="157" ht="12.75" customHeight="1">
      <c r="F157" s="19"/>
    </row>
    <row r="158" ht="12.75" customHeight="1">
      <c r="F158" s="19"/>
    </row>
    <row r="159" ht="12.75" customHeight="1">
      <c r="F159" s="19"/>
    </row>
    <row r="160" ht="12.75" customHeight="1">
      <c r="F160" s="19"/>
    </row>
    <row r="161" ht="12.75" customHeight="1">
      <c r="F161" s="19"/>
    </row>
    <row r="162" ht="12.75" customHeight="1">
      <c r="F162" s="19"/>
    </row>
    <row r="163" ht="12.75" customHeight="1">
      <c r="F163" s="19"/>
    </row>
    <row r="164" ht="12.75" customHeight="1">
      <c r="F164" s="19"/>
    </row>
    <row r="165" ht="12.75" customHeight="1">
      <c r="F165" s="19"/>
    </row>
    <row r="166" ht="12.75" customHeight="1">
      <c r="F166" s="19"/>
    </row>
    <row r="167" ht="12.75" customHeight="1">
      <c r="F167" s="19"/>
    </row>
    <row r="168" ht="12.75" customHeight="1">
      <c r="F168" s="19"/>
    </row>
    <row r="169" ht="12.75" customHeight="1">
      <c r="F169" s="19"/>
    </row>
    <row r="170" ht="12.75" customHeight="1">
      <c r="F170" s="19"/>
    </row>
    <row r="171" ht="12.75" customHeight="1">
      <c r="F171" s="19"/>
    </row>
    <row r="172" ht="12.75" customHeight="1">
      <c r="F172" s="19"/>
    </row>
    <row r="173" ht="12.75" customHeight="1">
      <c r="F173" s="19"/>
    </row>
    <row r="174" ht="12.75" customHeight="1">
      <c r="F174" s="19"/>
    </row>
    <row r="175" ht="12.75" customHeight="1">
      <c r="F175" s="19"/>
    </row>
    <row r="176" ht="12.75" customHeight="1">
      <c r="F176" s="19"/>
    </row>
    <row r="177" ht="12.75" customHeight="1">
      <c r="F177" s="19"/>
    </row>
    <row r="178" ht="12.75" customHeight="1">
      <c r="F178" s="19"/>
    </row>
    <row r="179" ht="12.75" customHeight="1">
      <c r="F179" s="19"/>
    </row>
    <row r="180" ht="12.75" customHeight="1">
      <c r="F180" s="19"/>
    </row>
    <row r="181" ht="12.75" customHeight="1">
      <c r="F181" s="19"/>
    </row>
    <row r="182" ht="12.75" customHeight="1">
      <c r="F182" s="19"/>
    </row>
    <row r="183" ht="12.75" customHeight="1">
      <c r="F183" s="19"/>
    </row>
    <row r="184" ht="12.75" customHeight="1">
      <c r="F184" s="19"/>
    </row>
    <row r="185" ht="12.75" customHeight="1">
      <c r="F185" s="19"/>
    </row>
    <row r="186" ht="12.75" customHeight="1">
      <c r="F186" s="19"/>
    </row>
    <row r="187" ht="12.75" customHeight="1">
      <c r="F187" s="19"/>
    </row>
    <row r="188" ht="12.75" customHeight="1">
      <c r="F188" s="19"/>
    </row>
    <row r="189" ht="12.75" customHeight="1">
      <c r="F189" s="19"/>
    </row>
  </sheetData>
  <sheetProtection/>
  <mergeCells count="3">
    <mergeCell ref="A2:C2"/>
    <mergeCell ref="A3:C3"/>
    <mergeCell ref="A5:D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</dc:creator>
  <cp:keywords/>
  <dc:description/>
  <cp:lastModifiedBy>Draskovits Andrea</cp:lastModifiedBy>
  <cp:lastPrinted>2013-08-26T13:45:15Z</cp:lastPrinted>
  <dcterms:created xsi:type="dcterms:W3CDTF">2006-03-31T10:53:41Z</dcterms:created>
  <dcterms:modified xsi:type="dcterms:W3CDTF">2014-05-12T08:50:54Z</dcterms:modified>
  <cp:category/>
  <cp:version/>
  <cp:contentType/>
  <cp:contentStatus/>
</cp:coreProperties>
</file>